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<sst xmlns="http://schemas.openxmlformats.org/spreadsheetml/2006/main" count="32" uniqueCount="32">
  <si>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</si>
  <si>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EME120</t>
  </si>
  <si>
    <t xml:space="preserve">m</t>
  </si>
  <si>
    <t xml:space="preserve">Bigueta de fusta laminada encolada.</t>
  </si>
  <si>
    <r>
      <rPr>
        <sz val="8.25"/>
        <color rgb="FF000000"/>
        <rFont val="Arial"/>
        <family val="2"/>
      </rPr>
      <t xml:space="preserve">Bigueta de fusta laminada encolada homogènia d'avet (Abies alba) procedent del Nord i Nord-est d'Europa amb certificat PEFC, "MADERA PINOSORIA", de 80x120 mm de secció, classe resistent GL-24h i classe E1 en emissió de formaldehid segons UNE-EN 14080; per a classe d'ús 1 segons UNE-EN 335, amb protecció davant d'agents biòtics que es correspon amb la classe de penetració NP1 segons UNE-EN 351-1, amb acabat raspallat. Col·locació en obra: amb peces metàl·liques ferraments d'acer galvanitzat tipus DX51D+Z275N i cargols rosca-xapa d'acer zincat.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</si>
  <si>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</si>
  <si>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</si>
  <si>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</si>
  <si>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</si>
  <si>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</si>
  <si>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</si>
  <si>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</si>
  <si>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mt07mei010bab</t>
  </si>
  <si>
    <t xml:space="preserve">m³</t>
  </si>
  <si>
    <t xml:space="preserve">Fusta laminada encolada homogènia d'avet (Abies alba) procedent del Nord i Nord-est d'Europa amb certificat PEFC, "MADERA PINOSORIA", per biguetes, de fins a 13,5 m de longitud, de 80x120 mm de secció, classe resistent GL-24h i classe E1 en emissió de formaldehid segons UNE-EN 14080; per a classe d'ús 1 segons UNE-EN 335, amb protecció davant d'agents biòtics que es correspon amb la classe de penetració NP1 segons UNE-EN 351-1, amb acabat raspallat.</t>
  </si>
  <si>
    <t xml:space="preserve">mt07emr511a</t>
  </si>
  <si>
    <t xml:space="preserve">kg</t>
  </si>
  <si>
    <t xml:space="preserve">Ferraments d'acer galvanitzat tipus DX51D+Z275N i cargols rosca-xapa d'acer zincat, per a encaix d'estructures de fusta, per a classes de servei 1 i 2 segons UNE-EN 1995-1-1.</t>
  </si>
  <si>
    <t xml:space="preserve">Subtotal materials:</t>
  </si>
  <si>
    <t xml:space="preserve">Mà d'obra</t>
  </si>
  <si>
    <t xml:space="preserve">mo048</t>
  </si>
  <si>
    <t xml:space="preserve">h</t>
  </si>
  <si>
    <t xml:space="preserve">Oficial 1ª muntador d'estructura de fusta.</t>
  </si>
  <si>
    <t xml:space="preserve">mo095</t>
  </si>
  <si>
    <t xml:space="preserve">h</t>
  </si>
  <si>
    <t xml:space="preserve">Ajudant muntador d'estructura de fusta.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</si>
  <si>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</si>
  <si>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</si>
  <si>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</si>
  <si>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</si>
  <si>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2,44€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</si>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</sst>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6.97" customWidth="1"/>
    <col min="4" max="4" width="75.82" customWidth="1"/>
    <col min="5" max="5" width="12.75" customWidth="1"/>
    <col min="6" max="6" width="11.22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66.00" thickBot="1" customHeight="1">
      <c r="A10" s="1" t="s">
        <v>12</v>
      </c>
      <c r="B10" s="1"/>
      <c r="C10" s="10" t="s">
        <v>13</v>
      </c>
      <c r="D10" s="1" t="s">
        <v>14</v>
      </c>
      <c r="E10" s="11">
        <v>0.01</v>
      </c>
      <c r="F10" s="12">
        <v>800</v>
      </c>
      <c r="G10" s="12">
        <f ca="1">ROUND(INDIRECT(ADDRESS(ROW()+(0), COLUMN()+(-2), 1))*INDIRECT(ADDRESS(ROW()+(0), COLUMN()+(-1), 1)), 2)</f>
        <v>8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0.16</v>
      </c>
      <c r="F11" s="14">
        <v>11.4</v>
      </c>
      <c r="G11" s="14">
        <f ca="1">ROUND(INDIRECT(ADDRESS(ROW()+(0), COLUMN()+(-2), 1))*INDIRECT(ADDRESS(ROW()+(0), COLUMN()+(-1), 1)), 2)</f>
        <v>1.82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9.82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0.099</v>
      </c>
      <c r="F14" s="12">
        <v>29.64</v>
      </c>
      <c r="G14" s="12">
        <f ca="1">ROUND(INDIRECT(ADDRESS(ROW()+(0), COLUMN()+(-2), 1))*INDIRECT(ADDRESS(ROW()+(0), COLUMN()+(-1), 1)), 2)</f>
        <v>2.93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0.05</v>
      </c>
      <c r="F15" s="14">
        <v>26.36</v>
      </c>
      <c r="G15" s="14">
        <f ca="1">ROUND(INDIRECT(ADDRESS(ROW()+(0), COLUMN()+(-2), 1))*INDIRECT(ADDRESS(ROW()+(0), COLUMN()+(-1), 1)), 2)</f>
        <v>1.32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4.25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14.07</v>
      </c>
      <c r="G18" s="14">
        <f ca="1">ROUND(INDIRECT(ADDRESS(ROW()+(0), COLUMN()+(-2), 1))*INDIRECT(ADDRESS(ROW()+(0), COLUMN()+(-1), 1))/100, 2)</f>
        <v>0.28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14.35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